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075" windowHeight="952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44525"/>
  <pivotCaches>
    <pivotCache cacheId="2" r:id="rId5"/>
  </pivotCaches>
</workbook>
</file>

<file path=xl/calcChain.xml><?xml version="1.0" encoding="utf-8"?>
<calcChain xmlns="http://schemas.openxmlformats.org/spreadsheetml/2006/main">
  <c r="H36" i="1" l="1"/>
  <c r="H19" i="1"/>
  <c r="H39" i="1"/>
  <c r="H33" i="1"/>
  <c r="H7" i="1"/>
  <c r="H44" i="1"/>
  <c r="H5" i="1"/>
  <c r="H17" i="1"/>
  <c r="H55" i="1"/>
  <c r="H28" i="1"/>
  <c r="H32" i="1"/>
  <c r="H41" i="1"/>
  <c r="H20" i="1"/>
  <c r="H25" i="1"/>
  <c r="H8" i="1"/>
  <c r="H34" i="1"/>
  <c r="H22" i="1"/>
  <c r="H6" i="1"/>
  <c r="H18" i="1"/>
  <c r="H35" i="1"/>
  <c r="H10" i="1"/>
  <c r="H13" i="1"/>
  <c r="H14" i="1"/>
  <c r="H12" i="1"/>
  <c r="H15" i="1"/>
  <c r="H16" i="1"/>
  <c r="H11" i="1"/>
  <c r="H38" i="1"/>
  <c r="H9" i="1"/>
  <c r="H30" i="1"/>
  <c r="H52" i="1"/>
  <c r="H46" i="1"/>
  <c r="H4" i="1"/>
  <c r="H48" i="1"/>
  <c r="H45" i="1"/>
  <c r="H24" i="1"/>
  <c r="H56" i="1"/>
  <c r="H49" i="1"/>
  <c r="H47" i="1"/>
  <c r="H3" i="1"/>
  <c r="H53" i="1"/>
  <c r="H23" i="1"/>
  <c r="H31" i="1"/>
  <c r="H58" i="1"/>
  <c r="H54" i="1"/>
  <c r="H59" i="1"/>
  <c r="H43" i="1"/>
  <c r="H29" i="1"/>
  <c r="H61" i="1"/>
  <c r="H57" i="1"/>
  <c r="H37" i="1"/>
  <c r="H27" i="1"/>
  <c r="H2" i="1"/>
  <c r="H26" i="1"/>
  <c r="H50" i="1"/>
  <c r="H21" i="1"/>
  <c r="H42" i="1"/>
  <c r="H51" i="1"/>
  <c r="H60" i="1"/>
  <c r="H40" i="1"/>
</calcChain>
</file>

<file path=xl/connections.xml><?xml version="1.0" encoding="utf-8"?>
<connections xmlns="http://schemas.openxmlformats.org/spreadsheetml/2006/main">
  <connection id="1" name="AdvancedSystem3TradesINTERVAL_1_DAY20110105-1228" type="4" refreshedVersion="0" background="1">
    <webPr xml="1" sourceData="1" parsePre="1" consecutive="1" url="E:\T2610\Results\AdvancedSystem3TradesINTERVAL_1_DAY20110105-1228.xml" htmlTables="1"/>
  </connection>
</connections>
</file>

<file path=xl/sharedStrings.xml><?xml version="1.0" encoding="utf-8"?>
<sst xmlns="http://schemas.openxmlformats.org/spreadsheetml/2006/main" count="73" uniqueCount="13">
  <si>
    <t>BuyPrice</t>
  </si>
  <si>
    <t>BuyTime</t>
  </si>
  <si>
    <t>SellPrice</t>
  </si>
  <si>
    <t>SellTime</t>
  </si>
  <si>
    <t>StopLoss</t>
  </si>
  <si>
    <t>Units</t>
  </si>
  <si>
    <t>DataPath</t>
  </si>
  <si>
    <t>C:\EurUsd2004To2009.txt</t>
  </si>
  <si>
    <t>C:\GbpUsd2004To2009.txt</t>
  </si>
  <si>
    <t>ProfitInPips</t>
  </si>
  <si>
    <t>Sum of ProfitInPips</t>
  </si>
  <si>
    <t>Row Labels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</si>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</sst>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2" fontId="0" fillId="0" borderId="0" xfId="0" applyNumberFormat="1"/>
    <xf numFmtId="49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ArrayOfAdvancedSystem3Trade">
        <xsd:complexType>
          <xsd:sequence minOccurs="0">
            <xsd:element minOccurs="0" maxOccurs="unbounded" nillable="true" name="AdvancedSystem3Trade" form="unqualified">
              <xsd:complexType>
                <xsd:sequence minOccurs="0">
                  <xsd:element minOccurs="0" nillable="true" type="xsd:double" name="BuyPrice" form="unqualified"/>
                  <xsd:element minOccurs="0" nillable="true" type="xsd:dateTime" name="BuyTime" form="unqualified"/>
                  <xsd:element minOccurs="0" nillable="true" type="xsd:double" name="SellPrice" form="unqualified"/>
                  <xsd:element minOccurs="0" nillable="true" type="xsd:dateTime" name="SellTime" form="unqualified"/>
                  <xsd:element minOccurs="0" nillable="true" name="Order" form="unqualified">
                    <xsd:complexType>
                      <xsd:sequence minOccurs="0">
                        <xsd:element minOccurs="0" nillable="true" type="xsd:double" name="StopLoss" form="unqualified"/>
                        <xsd:element minOccurs="0" nillable="true" type="xsd:integer" name="Units" form="unqualified"/>
                      </xsd:sequence>
                    </xsd:complexType>
                  </xsd:element>
                  <xsd:element minOccurs="0" nillable="true" type="xsd:string" name="DataPath" form="unqualified"/>
                </xsd:sequence>
              </xsd:complexType>
            </xsd:element>
          </xsd:sequence>
        </xsd:complexType>
      </xsd:element>
    </xsd:schema>
  </Schema>
  <Map ID="1" Name="ArrayOfAdvancedSystem3Trade_Map" RootElement="ArrayOfAdvancedSystem3Trad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xmlMaps" Target="xmlMaps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grylala" refreshedDate="40548.521572800928" createdVersion="4" refreshedVersion="4" minRefreshableVersion="3" recordCount="60">
  <cacheSource type="worksheet">
    <worksheetSource name="Table1"/>
  </cacheSource>
  <cacheFields count="8">
    <cacheField name="BuyPrice" numFmtId="0">
      <sharedItems containsSemiMixedTypes="0" containsString="0" containsNumber="1" minValue="1.1832" maxValue="1.8213999999999999"/>
    </cacheField>
    <cacheField name="BuyTime" numFmtId="22">
      <sharedItems containsSemiMixedTypes="0" containsNonDate="0" containsDate="1" containsString="0" minDate="2005-06-13T00:00:03" maxDate="2009-12-25T00:01:34"/>
    </cacheField>
    <cacheField name="SellPrice" numFmtId="0">
      <sharedItems containsSemiMixedTypes="0" containsString="0" containsNumber="1" minValue="1.1778999999999999" maxValue="1.8423"/>
    </cacheField>
    <cacheField name="SellTime" numFmtId="22">
      <sharedItems containsSemiMixedTypes="0" containsNonDate="0" containsDate="1" containsString="0" minDate="2005-06-09T14:27:37" maxDate="2009-12-29T00:00:00"/>
    </cacheField>
    <cacheField name="StopLoss" numFmtId="0">
      <sharedItems containsSemiMixedTypes="0" containsString="0" containsNumber="1" minValue="1.185025" maxValue="1.8498999999999999"/>
    </cacheField>
    <cacheField name="Units" numFmtId="0">
      <sharedItems containsSemiMixedTypes="0" containsString="0" containsNumber="1" containsInteger="1" minValue="-1" maxValue="1"/>
    </cacheField>
    <cacheField name="DataPath" numFmtId="49">
      <sharedItems count="2">
        <s v="C:\EurUsd2004To2009.txt"/>
        <s v="C:\GbpUsd2004To2009.txt"/>
      </sharedItems>
    </cacheField>
    <cacheField name="ProfitInPips" numFmtId="0">
      <sharedItems containsSemiMixedTypes="0" containsString="0" containsNumber="1" minValue="-187.90000000000083" maxValue="261.4000000000005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n v="1.2053799999999999"/>
    <d v="2005-07-19T00:13:59"/>
    <n v="1.2096100000000001"/>
    <d v="2005-07-15T00:00:03"/>
    <n v="1.2255050000000001"/>
    <n v="-1"/>
    <x v="0"/>
    <n v="42.300000000001781"/>
  </r>
  <r>
    <n v="1.2358800000000001"/>
    <d v="2005-08-17T00:00:03"/>
    <n v="1.2347300000000001"/>
    <d v="2005-08-16T00:00:06"/>
    <n v="1.2486549999999998"/>
    <n v="-1"/>
    <x v="0"/>
    <n v="-11.499999999999844"/>
  </r>
  <r>
    <n v="1.2210799999999999"/>
    <d v="2005-08-31T04:48:58"/>
    <n v="1.2261500000000001"/>
    <d v="2005-08-29T15:08:10"/>
    <n v="1.237325"/>
    <n v="-1"/>
    <x v="0"/>
    <n v="50.700000000001296"/>
  </r>
  <r>
    <n v="1.2389300000000001"/>
    <d v="2005-09-09T00:17:46"/>
    <n v="1.2419"/>
    <d v="2005-09-08T00:00:02"/>
    <n v="1.2589250000000001"/>
    <n v="-1"/>
    <x v="0"/>
    <n v="29.699999999999172"/>
  </r>
  <r>
    <n v="1.18668"/>
    <d v="2005-11-28T19:09:04"/>
    <n v="1.1778999999999999"/>
    <d v="2005-11-25T00:00:00"/>
    <n v="1.1866050000000001"/>
    <n v="-1"/>
    <x v="0"/>
    <n v="-87.800000000000097"/>
  </r>
  <r>
    <n v="1.1832"/>
    <d v="2005-12-22T00:00:05"/>
    <n v="1.1906099999999999"/>
    <d v="2005-12-20T15:00:58"/>
    <n v="1.2061500000000001"/>
    <n v="-1"/>
    <x v="0"/>
    <n v="74.09999999999917"/>
  </r>
  <r>
    <n v="1.1949000000000001"/>
    <d v="2006-02-20T00:00:00"/>
    <n v="1.1850000000000001"/>
    <d v="2006-02-26T23:14:09"/>
    <n v="1.185025"/>
    <n v="1"/>
    <x v="0"/>
    <n v="-99.000000000000199"/>
  </r>
  <r>
    <n v="1.1923999999999999"/>
    <d v="2006-03-09T00:00:09"/>
    <n v="1.1887799999999999"/>
    <d v="2006-03-08T00:00:00"/>
    <n v="1.2092000000000001"/>
    <n v="-1"/>
    <x v="0"/>
    <n v="-36.199999999999562"/>
  </r>
  <r>
    <n v="1.20296"/>
    <d v="2006-03-30T00:00:25"/>
    <n v="1.21678"/>
    <d v="2006-03-31T00:00:00"/>
    <n v="1.1951749999999999"/>
    <n v="1"/>
    <x v="0"/>
    <n v="138.19999999999942"/>
  </r>
  <r>
    <n v="1.22603"/>
    <d v="2006-04-18T00:00:00"/>
    <n v="1.22783"/>
    <d v="2006-04-18T12:31:34"/>
    <n v="1.2066749999999999"/>
    <n v="1"/>
    <x v="0"/>
    <n v="18.000000000000238"/>
  </r>
  <r>
    <n v="1.2639"/>
    <d v="2006-06-19T00:00:02"/>
    <n v="1.2666500000000001"/>
    <d v="2006-06-22T00:00:03"/>
    <n v="1.253085"/>
    <n v="1"/>
    <x v="0"/>
    <n v="27.500000000000302"/>
  </r>
  <r>
    <n v="1.26346"/>
    <d v="2006-07-21T00:00:40"/>
    <n v="1.2697499999999999"/>
    <d v="2006-07-24T00:00:01"/>
    <n v="1.245765"/>
    <n v="1"/>
    <x v="0"/>
    <n v="62.899999999999068"/>
  </r>
  <r>
    <n v="1.28511"/>
    <d v="2006-08-17T00:00:00"/>
    <n v="1.28406"/>
    <d v="2006-08-18T07:33:27"/>
    <n v="1.269455"/>
    <n v="1"/>
    <x v="0"/>
    <n v="-10.499999999999954"/>
  </r>
  <r>
    <n v="1.2830900000000001"/>
    <d v="2006-08-30T00:00:20"/>
    <n v="1.2833000000000001"/>
    <d v="2006-08-31T00:00:04"/>
    <n v="1.272675"/>
    <n v="1"/>
    <x v="0"/>
    <n v="2.1000000000004349"/>
  </r>
  <r>
    <n v="1.2722800000000001"/>
    <d v="2006-09-15T00:00:08"/>
    <n v="1.2648200000000001"/>
    <d v="2006-09-15T13:33:38"/>
    <n v="1.2648999999999999"/>
    <n v="1"/>
    <x v="0"/>
    <n v="-74.600000000000222"/>
  </r>
  <r>
    <n v="1.27058"/>
    <d v="2006-09-29T15:30:07"/>
    <n v="1.2736400000000001"/>
    <d v="2006-10-04T00:27:35"/>
    <n v="1.2635700000000001"/>
    <n v="1"/>
    <x v="0"/>
    <n v="30.600000000000627"/>
  </r>
  <r>
    <n v="1.2744599999999999"/>
    <d v="2006-10-03T00:00:00"/>
    <n v="1.2736400000000001"/>
    <d v="2006-10-04T00:27:35"/>
    <n v="1.2639450000000001"/>
    <n v="1"/>
    <x v="0"/>
    <n v="-8.1999999999982087"/>
  </r>
  <r>
    <n v="1.2641800000000001"/>
    <d v="2006-10-26T02:42:21"/>
    <n v="1.25471"/>
    <d v="2006-10-24T00:00:00"/>
    <n v="1.2641550000000001"/>
    <n v="-1"/>
    <x v="0"/>
    <n v="-94.700000000000898"/>
  </r>
  <r>
    <n v="1.3206500000000001"/>
    <d v="2006-12-20T00:00:04"/>
    <n v="1.31945"/>
    <d v="2007-01-01T21:34:59"/>
    <n v="1.3052950000000001"/>
    <n v="1"/>
    <x v="0"/>
    <n v="-12.000000000000899"/>
  </r>
  <r>
    <n v="1.29511"/>
    <d v="2007-01-17T15:32:50"/>
    <n v="1.2988200000000001"/>
    <d v="2007-01-19T03:45:56"/>
    <n v="1.2866599999999999"/>
    <n v="1"/>
    <x v="0"/>
    <n v="37.100000000001017"/>
  </r>
  <r>
    <n v="1.3598699999999999"/>
    <d v="2007-05-08T00:00:08"/>
    <n v="1.35344"/>
    <d v="2007-05-08T14:14:25"/>
    <n v="1.3535900000000001"/>
    <n v="1"/>
    <x v="0"/>
    <n v="-64.299999999999358"/>
  </r>
  <r>
    <n v="1.3552599999999999"/>
    <d v="2007-05-09T06:15:21"/>
    <n v="1.3516300000000001"/>
    <d v="2007-05-10T12:50:22"/>
    <n v="1.3516599999999999"/>
    <n v="1"/>
    <x v="0"/>
    <n v="-36.299999999998001"/>
  </r>
  <r>
    <n v="1.3552599999999999"/>
    <d v="2007-05-09T13:15:02"/>
    <n v="1.3516300000000001"/>
    <d v="2007-05-10T12:50:22"/>
    <n v="1.3516599999999999"/>
    <n v="1"/>
    <x v="0"/>
    <n v="-36.299999999998001"/>
  </r>
  <r>
    <n v="1.35527"/>
    <d v="2007-05-09T14:55:13"/>
    <n v="1.3516300000000001"/>
    <d v="2007-05-10T12:50:22"/>
    <n v="1.3516599999999999"/>
    <n v="1"/>
    <x v="0"/>
    <n v="-36.399999999998656"/>
  </r>
  <r>
    <n v="1.3552599999999999"/>
    <d v="2007-05-09T15:49:06"/>
    <n v="1.3516300000000001"/>
    <d v="2007-05-10T12:50:22"/>
    <n v="1.3516599999999999"/>
    <n v="1"/>
    <x v="0"/>
    <n v="-36.299999999998001"/>
  </r>
  <r>
    <n v="1.3552599999999999"/>
    <d v="2007-05-09T16:41:56"/>
    <n v="1.3516300000000001"/>
    <d v="2007-05-10T12:50:22"/>
    <n v="1.3516599999999999"/>
    <n v="1"/>
    <x v="0"/>
    <n v="-36.299999999998001"/>
  </r>
  <r>
    <n v="1.3559600000000001"/>
    <d v="2007-05-09T18:15:35"/>
    <n v="1.3516300000000001"/>
    <d v="2007-05-10T12:50:22"/>
    <n v="1.3516599999999999"/>
    <n v="1"/>
    <x v="0"/>
    <n v="-43.29999999999945"/>
  </r>
  <r>
    <n v="1.3544499999999999"/>
    <d v="2007-05-15T00:00:18"/>
    <n v="1.3590800000000001"/>
    <d v="2007-05-16T00:00:04"/>
    <n v="1.34615"/>
    <n v="1"/>
    <x v="0"/>
    <n v="46.30000000000134"/>
  </r>
  <r>
    <n v="1.34832"/>
    <d v="2007-05-29T09:01:13"/>
    <n v="1.3409599999999999"/>
    <d v="2007-05-30T11:52:15"/>
    <n v="1.341"/>
    <n v="1"/>
    <x v="0"/>
    <n v="-73.600000000000335"/>
  </r>
  <r>
    <n v="1.3391999999999999"/>
    <d v="2007-06-18T00:00:00"/>
    <n v="1.34158"/>
    <d v="2007-06-19T00:00:00"/>
    <n v="1.3263799999999999"/>
    <n v="1"/>
    <x v="0"/>
    <n v="23.800000000000487"/>
  </r>
  <r>
    <n v="1.37059"/>
    <d v="2007-08-03T00:00:04"/>
    <n v="1.38137"/>
    <d v="2007-08-06T00:00:00"/>
    <n v="1.36215"/>
    <n v="1"/>
    <x v="0"/>
    <n v="107.80000000000013"/>
  </r>
  <r>
    <n v="1.3468800000000001"/>
    <d v="2007-08-22T00:00:04"/>
    <n v="1.3547899999999999"/>
    <d v="2007-08-23T00:00:02"/>
    <n v="1.33612"/>
    <n v="1"/>
    <x v="0"/>
    <n v="79.099999999998616"/>
  </r>
  <r>
    <n v="1.41544"/>
    <d v="2007-10-05T13:48:10"/>
    <n v="1.4032100000000001"/>
    <d v="2007-10-09T01:39:32"/>
    <n v="1.4032200000000001"/>
    <n v="1"/>
    <x v="0"/>
    <n v="-122.29999999999963"/>
  </r>
  <r>
    <n v="1.41168"/>
    <d v="2007-10-10T00:18:20"/>
    <n v="1.41991"/>
    <d v="2007-10-12T00:00:20"/>
    <n v="1.4015149999999998"/>
    <n v="1"/>
    <x v="0"/>
    <n v="82.299999999999599"/>
  </r>
  <r>
    <n v="1.4657800000000001"/>
    <d v="2007-12-10T00:00:03"/>
    <n v="1.47349"/>
    <d v="2007-12-11T07:12:36"/>
    <n v="1.4527749999999999"/>
    <n v="1"/>
    <x v="0"/>
    <n v="77.099999999998829"/>
  </r>
  <r>
    <n v="1.4402900000000001"/>
    <d v="2007-12-25T00:00:00"/>
    <n v="1.4401999999999999"/>
    <d v="2007-12-26T00:47:24"/>
    <n v="1.431055"/>
    <n v="1"/>
    <x v="0"/>
    <n v="-0.90000000000145519"/>
  </r>
  <r>
    <n v="1.4628699999999999"/>
    <d v="2008-01-24T00:00:00"/>
    <n v="1.4771399999999999"/>
    <d v="2008-01-25T00:00:03"/>
    <n v="1.4366349999999999"/>
    <n v="1"/>
    <x v="0"/>
    <n v="142.70000000000005"/>
  </r>
  <r>
    <n v="1.4555"/>
    <d v="2008-02-14T00:00:12"/>
    <n v="1.46417"/>
    <d v="2008-02-15T00:00:11"/>
    <n v="1.4439250000000001"/>
    <n v="1"/>
    <x v="0"/>
    <n v="86.699999999999562"/>
  </r>
  <r>
    <n v="1.57379"/>
    <d v="2008-03-26T10:51:11"/>
    <n v="1.5819099999999999"/>
    <d v="2008-03-27T00:00:02"/>
    <n v="1.5341499999999999"/>
    <n v="1"/>
    <x v="0"/>
    <n v="81.199999999999051"/>
  </r>
  <r>
    <n v="1.5519799999999999"/>
    <d v="2008-05-07T00:00:00"/>
    <n v="1.5360499999999999"/>
    <d v="2008-05-07T23:34:50"/>
    <n v="1.5360800000000001"/>
    <n v="1"/>
    <x v="0"/>
    <n v="-159.30000000000001"/>
  </r>
  <r>
    <n v="1.54081"/>
    <d v="2008-05-08T13:10:33"/>
    <n v="1.55314"/>
    <d v="2008-05-13T00:00:00"/>
    <n v="1.5285150000000001"/>
    <n v="1"/>
    <x v="0"/>
    <n v="123.29999999999953"/>
  </r>
  <r>
    <n v="1.5782700000000001"/>
    <d v="2008-06-06T20:59:59"/>
    <n v="1.57785"/>
    <d v="2008-06-09T00:00:01"/>
    <n v="1.538435"/>
    <n v="1"/>
    <x v="0"/>
    <n v="-4.2000000000008697"/>
  </r>
  <r>
    <n v="1.5517799999999999"/>
    <d v="2008-06-18T00:00:07"/>
    <n v="1.5545"/>
    <d v="2008-06-19T00:00:03"/>
    <n v="1.5303849999999999"/>
    <n v="1"/>
    <x v="0"/>
    <n v="27.200000000000557"/>
  </r>
  <r>
    <n v="1.57307"/>
    <d v="2008-07-10T00:00:00"/>
    <n v="1.5895699999999999"/>
    <d v="2008-07-14T00:00:00"/>
    <n v="1.5611649999999999"/>
    <n v="1"/>
    <x v="0"/>
    <n v="164.9999999999996"/>
  </r>
  <r>
    <n v="1.4753099999999999"/>
    <d v="2008-08-21T00:00:00"/>
    <n v="1.4890399999999999"/>
    <d v="2008-08-22T00:15:23"/>
    <n v="1.4630450000000002"/>
    <n v="1"/>
    <x v="0"/>
    <n v="137.30000000000021"/>
  </r>
  <r>
    <n v="1.43692"/>
    <d v="2008-09-30T00:00:00"/>
    <n v="1.4537"/>
    <d v="2008-09-29T00:00:02"/>
    <n v="1.4866250000000001"/>
    <n v="-1"/>
    <x v="0"/>
    <n v="167.80000000000018"/>
  </r>
  <r>
    <n v="1.2598100000000001"/>
    <d v="2008-12-02T00:00:00"/>
    <n v="1.26658"/>
    <d v="2008-12-01T00:00:01"/>
    <n v="1.3081849999999999"/>
    <n v="-1"/>
    <x v="0"/>
    <n v="67.69999999999942"/>
  </r>
  <r>
    <n v="1.3937900000000001"/>
    <d v="2008-12-24T00:00:00"/>
    <n v="1.3956500000000001"/>
    <d v="2008-12-23T00:00:19"/>
    <n v="1.472035"/>
    <n v="-1"/>
    <x v="0"/>
    <n v="18.599999999999728"/>
  </r>
  <r>
    <n v="1.3268"/>
    <d v="2009-03-30T00:00:00"/>
    <n v="1.35294"/>
    <d v="2009-03-27T00:00:00"/>
    <n v="1.3738999999999999"/>
    <n v="-1"/>
    <x v="0"/>
    <n v="261.40000000000055"/>
  </r>
  <r>
    <n v="1.391"/>
    <d v="2009-06-19T00:00:02"/>
    <n v="1.4068400000000001"/>
    <d v="2009-06-24T00:00:00"/>
    <n v="1.3748149999999999"/>
    <n v="1"/>
    <x v="0"/>
    <n v="158.40000000000077"/>
  </r>
  <r>
    <n v="1.3975"/>
    <d v="2009-07-13T00:00:01"/>
    <n v="1.4018299999999999"/>
    <d v="2009-07-15T06:11:09"/>
    <n v="1.383275"/>
    <n v="1"/>
    <x v="0"/>
    <n v="43.29999999999945"/>
  </r>
  <r>
    <n v="1.42883"/>
    <d v="2009-08-03T00:00:00"/>
    <n v="1.4303900000000001"/>
    <d v="2009-08-03T09:22:40"/>
    <n v="1.4007849999999999"/>
    <n v="1"/>
    <x v="0"/>
    <n v="15.600000000000058"/>
  </r>
  <r>
    <n v="1.4275100000000001"/>
    <d v="2009-08-14T00:00:00"/>
    <n v="1.40872"/>
    <d v="2009-08-17T10:18:49"/>
    <n v="1.4087450000000001"/>
    <n v="1"/>
    <x v="0"/>
    <n v="-187.90000000000083"/>
  </r>
  <r>
    <n v="1.46587"/>
    <d v="2009-10-06T00:00:00"/>
    <n v="1.4661500000000001"/>
    <d v="2009-10-06T00:02:13"/>
    <n v="1.44808"/>
    <n v="1"/>
    <x v="0"/>
    <n v="2.8000000000005798"/>
  </r>
  <r>
    <n v="1.47933"/>
    <d v="2009-11-04T13:26:56"/>
    <n v="1.4880500000000001"/>
    <d v="2009-11-05T12:39:01"/>
    <n v="1.4626749999999999"/>
    <n v="1"/>
    <x v="0"/>
    <n v="87.200000000000614"/>
  </r>
  <r>
    <n v="1.4383600000000001"/>
    <d v="2009-12-25T00:01:34"/>
    <n v="1.43747"/>
    <d v="2009-12-28T00:00:00"/>
    <n v="1.4217300000000002"/>
    <n v="1"/>
    <x v="0"/>
    <n v="-8.9000000000005741"/>
  </r>
  <r>
    <n v="1.8122"/>
    <d v="2005-06-13T00:00:03"/>
    <n v="1.8187"/>
    <d v="2005-06-09T14:27:37"/>
    <n v="1.8403"/>
    <n v="-1"/>
    <x v="1"/>
    <n v="64.999999999999503"/>
  </r>
  <r>
    <n v="1.7939000000000001"/>
    <d v="2005-08-19T00:00:01"/>
    <n v="1.8037000000000001"/>
    <d v="2005-08-18T00:00:11"/>
    <n v="1.8179000000000001"/>
    <n v="-1"/>
    <x v="1"/>
    <n v="98.000000000000313"/>
  </r>
  <r>
    <n v="1.8213999999999999"/>
    <d v="2005-09-13T00:00:00"/>
    <n v="1.8423"/>
    <d v="2005-09-12T00:00:02"/>
    <n v="1.8498999999999999"/>
    <n v="-1"/>
    <x v="1"/>
    <n v="209.00000000000142"/>
  </r>
  <r>
    <n v="1.7687999999999999"/>
    <d v="2005-11-01T00:00:00"/>
    <n v="1.7742"/>
    <d v="2005-10-31T00:00:00"/>
    <n v="1.7904499999999999"/>
    <n v="-1"/>
    <x v="1"/>
    <n v="54.0000000000007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6" firstHeaderRow="1" firstDataRow="1" firstDataCol="1"/>
  <pivotFields count="8">
    <pivotField showAll="0"/>
    <pivotField numFmtId="22" showAll="0"/>
    <pivotField showAll="0"/>
    <pivotField numFmtId="22" showAll="0"/>
    <pivotField showAll="0"/>
    <pivotField showAll="0"/>
    <pivotField axis="axisRow" showAll="0">
      <items count="3">
        <item x="0"/>
        <item x="1"/>
        <item t="default"/>
      </items>
    </pivotField>
    <pivotField dataField="1" showAll="0"/>
  </pivotFields>
  <rowFields count="1">
    <field x="6"/>
  </rowFields>
  <rowItems count="3">
    <i>
      <x/>
    </i>
    <i>
      <x v="1"/>
    </i>
    <i t="grand">
      <x/>
    </i>
  </rowItems>
  <colItems count="1">
    <i/>
  </colItems>
  <dataFields count="1">
    <dataField name="Sum of ProfitInPip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61" tableType="xml" totalsRowShown="0" connectionId="1">
  <autoFilter ref="A1:H61">
    <filterColumn colId="6">
      <filters>
        <filter val="C:\EurUsd2004To2009.txt"/>
      </filters>
    </filterColumn>
  </autoFilter>
  <sortState ref="A2:H61">
    <sortCondition ref="H1:H61"/>
  </sortState>
  <tableColumns count="8">
    <tableColumn id="1" uniqueName="BuyPrice" name="BuyPrice">
      <xmlColumnPr mapId="1" xpath="/ArrayOfAdvancedSystem3Trade/AdvancedSystem3Trade/BuyPrice" xmlDataType="double"/>
    </tableColumn>
    <tableColumn id="2" uniqueName="BuyTime" name="BuyTime">
      <xmlColumnPr mapId="1" xpath="/ArrayOfAdvancedSystem3Trade/AdvancedSystem3Trade/BuyTime" xmlDataType="dateTime"/>
    </tableColumn>
    <tableColumn id="3" uniqueName="SellPrice" name="SellPrice">
      <xmlColumnPr mapId="1" xpath="/ArrayOfAdvancedSystem3Trade/AdvancedSystem3Trade/SellPrice" xmlDataType="double"/>
    </tableColumn>
    <tableColumn id="4" uniqueName="SellTime" name="SellTime">
      <xmlColumnPr mapId="1" xpath="/ArrayOfAdvancedSystem3Trade/AdvancedSystem3Trade/SellTime" xmlDataType="dateTime"/>
    </tableColumn>
    <tableColumn id="5" uniqueName="StopLoss" name="StopLoss">
      <xmlColumnPr mapId="1" xpath="/ArrayOfAdvancedSystem3Trade/AdvancedSystem3Trade/Order/StopLoss" xmlDataType="double"/>
    </tableColumn>
    <tableColumn id="6" uniqueName="Units" name="Units">
      <xmlColumnPr mapId="1" xpath="/ArrayOfAdvancedSystem3Trade/AdvancedSystem3Trade/Order/Units" xmlDataType="integer"/>
    </tableColumn>
    <tableColumn id="7" uniqueName="DataPath" name="DataPath">
      <xmlColumnPr mapId="1" xpath="/ArrayOfAdvancedSystem3Trade/AdvancedSystem3Trade/DataPath" xmlDataType="string"/>
    </tableColumn>
    <tableColumn id="8" uniqueName="8" name="ProfitInPips" dataDxfId="0">
      <calculatedColumnFormula>(Table1[[#This Row],[SellPrice]]-Table1[[#This Row],[BuyPrice]])*10000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workbookViewId="0">
      <selection activeCell="B6" sqref="B6"/>
    </sheetView>
  </sheetViews>
  <sheetFormatPr defaultRowHeight="15" x14ac:dyDescent="0.25"/>
  <cols>
    <col min="1" max="1" width="24" bestFit="1" customWidth="1"/>
    <col min="2" max="2" width="18.28515625" bestFit="1" customWidth="1"/>
  </cols>
  <sheetData>
    <row r="3" spans="1:2" x14ac:dyDescent="0.25">
      <c r="A3" s="4" t="s">
        <v>11</v>
      </c>
      <c r="B3" t="s">
        <v>10</v>
      </c>
    </row>
    <row r="4" spans="1:2" x14ac:dyDescent="0.25">
      <c r="A4" s="5" t="s">
        <v>7</v>
      </c>
      <c r="B4" s="3">
        <v>1235.0000000000086</v>
      </c>
    </row>
    <row r="5" spans="1:2" x14ac:dyDescent="0.25">
      <c r="A5" s="5" t="s">
        <v>8</v>
      </c>
      <c r="B5" s="3">
        <v>426.00000000000193</v>
      </c>
    </row>
    <row r="6" spans="1:2" x14ac:dyDescent="0.25">
      <c r="A6" s="5" t="s">
        <v>12</v>
      </c>
      <c r="B6" s="3">
        <v>1661.0000000000105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J17" sqref="J17"/>
    </sheetView>
  </sheetViews>
  <sheetFormatPr defaultRowHeight="15" x14ac:dyDescent="0.25"/>
  <cols>
    <col min="1" max="1" width="11" customWidth="1"/>
    <col min="2" max="2" width="15.85546875" bestFit="1" customWidth="1"/>
    <col min="3" max="3" width="11" customWidth="1"/>
    <col min="4" max="4" width="15.85546875" bestFit="1" customWidth="1"/>
    <col min="5" max="5" width="11" customWidth="1"/>
    <col min="6" max="6" width="8" bestFit="1" customWidth="1"/>
    <col min="7" max="7" width="24" bestFit="1" customWidth="1"/>
    <col min="8" max="8" width="13.71093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9</v>
      </c>
    </row>
    <row r="2" spans="1:8" x14ac:dyDescent="0.25">
      <c r="A2">
        <v>1.4275100000000001</v>
      </c>
      <c r="B2" s="1">
        <v>40039</v>
      </c>
      <c r="C2">
        <v>1.40872</v>
      </c>
      <c r="D2" s="1">
        <v>40042.4297337963</v>
      </c>
      <c r="E2">
        <v>1.4087450000000001</v>
      </c>
      <c r="F2">
        <v>1</v>
      </c>
      <c r="G2" s="2" t="s">
        <v>7</v>
      </c>
      <c r="H2">
        <f>(Table1[[#This Row],[SellPrice]]-Table1[[#This Row],[BuyPrice]])*10000</f>
        <v>-187.90000000000083</v>
      </c>
    </row>
    <row r="3" spans="1:8" x14ac:dyDescent="0.25">
      <c r="A3">
        <v>1.5519799999999999</v>
      </c>
      <c r="B3" s="1">
        <v>39575</v>
      </c>
      <c r="C3">
        <v>1.5360499999999999</v>
      </c>
      <c r="D3" s="1">
        <v>39575.982523148145</v>
      </c>
      <c r="E3">
        <v>1.5360800000000001</v>
      </c>
      <c r="F3">
        <v>1</v>
      </c>
      <c r="G3" s="2" t="s">
        <v>7</v>
      </c>
      <c r="H3">
        <f>(Table1[[#This Row],[SellPrice]]-Table1[[#This Row],[BuyPrice]])*10000</f>
        <v>-159.30000000000001</v>
      </c>
    </row>
    <row r="4" spans="1:8" x14ac:dyDescent="0.25">
      <c r="A4">
        <v>1.41544</v>
      </c>
      <c r="B4" s="1">
        <v>39360.575115740743</v>
      </c>
      <c r="C4">
        <v>1.4032100000000001</v>
      </c>
      <c r="D4" s="1">
        <v>39364.069120370368</v>
      </c>
      <c r="E4">
        <v>1.4032200000000001</v>
      </c>
      <c r="F4">
        <v>1</v>
      </c>
      <c r="G4" s="2" t="s">
        <v>7</v>
      </c>
      <c r="H4">
        <f>(Table1[[#This Row],[SellPrice]]-Table1[[#This Row],[BuyPrice]])*10000</f>
        <v>-122.29999999999963</v>
      </c>
    </row>
    <row r="5" spans="1:8" x14ac:dyDescent="0.25">
      <c r="A5">
        <v>1.1949000000000001</v>
      </c>
      <c r="B5" s="1">
        <v>38768</v>
      </c>
      <c r="C5">
        <v>1.1850000000000001</v>
      </c>
      <c r="D5" s="1">
        <v>38774.968159722222</v>
      </c>
      <c r="E5">
        <v>1.185025</v>
      </c>
      <c r="F5">
        <v>1</v>
      </c>
      <c r="G5" s="2" t="s">
        <v>7</v>
      </c>
      <c r="H5">
        <f>(Table1[[#This Row],[SellPrice]]-Table1[[#This Row],[BuyPrice]])*10000</f>
        <v>-99.000000000000199</v>
      </c>
    </row>
    <row r="6" spans="1:8" x14ac:dyDescent="0.25">
      <c r="A6">
        <v>1.2641800000000001</v>
      </c>
      <c r="B6" s="1">
        <v>39016.112743055557</v>
      </c>
      <c r="C6">
        <v>1.25471</v>
      </c>
      <c r="D6" s="1">
        <v>39014</v>
      </c>
      <c r="E6">
        <v>1.2641550000000001</v>
      </c>
      <c r="F6">
        <v>-1</v>
      </c>
      <c r="G6" s="2" t="s">
        <v>7</v>
      </c>
      <c r="H6">
        <f>(Table1[[#This Row],[SellPrice]]-Table1[[#This Row],[BuyPrice]])*10000</f>
        <v>-94.700000000000898</v>
      </c>
    </row>
    <row r="7" spans="1:8" x14ac:dyDescent="0.25">
      <c r="A7">
        <v>1.18668</v>
      </c>
      <c r="B7" s="1">
        <v>38684.797962962963</v>
      </c>
      <c r="C7">
        <v>1.1778999999999999</v>
      </c>
      <c r="D7" s="1">
        <v>38681</v>
      </c>
      <c r="E7">
        <v>1.1866050000000001</v>
      </c>
      <c r="F7">
        <v>-1</v>
      </c>
      <c r="G7" s="2" t="s">
        <v>7</v>
      </c>
      <c r="H7">
        <f>(Table1[[#This Row],[SellPrice]]-Table1[[#This Row],[BuyPrice]])*10000</f>
        <v>-87.800000000000097</v>
      </c>
    </row>
    <row r="8" spans="1:8" x14ac:dyDescent="0.25">
      <c r="A8">
        <v>1.2722800000000001</v>
      </c>
      <c r="B8" s="1">
        <v>38975.000092592592</v>
      </c>
      <c r="C8">
        <v>1.2648200000000001</v>
      </c>
      <c r="D8" s="1">
        <v>38975.565023148149</v>
      </c>
      <c r="E8">
        <v>1.2648999999999999</v>
      </c>
      <c r="F8">
        <v>1</v>
      </c>
      <c r="G8" s="2" t="s">
        <v>7</v>
      </c>
      <c r="H8">
        <f>(Table1[[#This Row],[SellPrice]]-Table1[[#This Row],[BuyPrice]])*10000</f>
        <v>-74.600000000000222</v>
      </c>
    </row>
    <row r="9" spans="1:8" x14ac:dyDescent="0.25">
      <c r="A9">
        <v>1.34832</v>
      </c>
      <c r="B9" s="1">
        <v>39231.375844907408</v>
      </c>
      <c r="C9">
        <v>1.3409599999999999</v>
      </c>
      <c r="D9" s="1">
        <v>39232.494618055556</v>
      </c>
      <c r="E9">
        <v>1.341</v>
      </c>
      <c r="F9">
        <v>1</v>
      </c>
      <c r="G9" s="2" t="s">
        <v>7</v>
      </c>
      <c r="H9">
        <f>(Table1[[#This Row],[SellPrice]]-Table1[[#This Row],[BuyPrice]])*10000</f>
        <v>-73.600000000000335</v>
      </c>
    </row>
    <row r="10" spans="1:8" x14ac:dyDescent="0.25">
      <c r="A10">
        <v>1.3598699999999999</v>
      </c>
      <c r="B10" s="1">
        <v>39210.000092592592</v>
      </c>
      <c r="C10">
        <v>1.35344</v>
      </c>
      <c r="D10" s="1">
        <v>39210.593344907407</v>
      </c>
      <c r="E10">
        <v>1.3535900000000001</v>
      </c>
      <c r="F10">
        <v>1</v>
      </c>
      <c r="G10" s="2" t="s">
        <v>7</v>
      </c>
      <c r="H10">
        <f>(Table1[[#This Row],[SellPrice]]-Table1[[#This Row],[BuyPrice]])*10000</f>
        <v>-64.299999999999358</v>
      </c>
    </row>
    <row r="11" spans="1:8" x14ac:dyDescent="0.25">
      <c r="A11">
        <v>1.3559600000000001</v>
      </c>
      <c r="B11" s="1">
        <v>39211.760821759257</v>
      </c>
      <c r="C11">
        <v>1.3516300000000001</v>
      </c>
      <c r="D11" s="1">
        <v>39212.53497685185</v>
      </c>
      <c r="E11">
        <v>1.3516599999999999</v>
      </c>
      <c r="F11">
        <v>1</v>
      </c>
      <c r="G11" s="2" t="s">
        <v>7</v>
      </c>
      <c r="H11">
        <f>(Table1[[#This Row],[SellPrice]]-Table1[[#This Row],[BuyPrice]])*10000</f>
        <v>-43.29999999999945</v>
      </c>
    </row>
    <row r="12" spans="1:8" x14ac:dyDescent="0.25">
      <c r="A12">
        <v>1.35527</v>
      </c>
      <c r="B12" s="1">
        <v>39211.621678240743</v>
      </c>
      <c r="C12">
        <v>1.3516300000000001</v>
      </c>
      <c r="D12" s="1">
        <v>39212.53497685185</v>
      </c>
      <c r="E12">
        <v>1.3516599999999999</v>
      </c>
      <c r="F12">
        <v>1</v>
      </c>
      <c r="G12" s="2" t="s">
        <v>7</v>
      </c>
      <c r="H12">
        <f>(Table1[[#This Row],[SellPrice]]-Table1[[#This Row],[BuyPrice]])*10000</f>
        <v>-36.399999999998656</v>
      </c>
    </row>
    <row r="13" spans="1:8" x14ac:dyDescent="0.25">
      <c r="A13">
        <v>1.3552599999999999</v>
      </c>
      <c r="B13" s="1">
        <v>39211.260659722226</v>
      </c>
      <c r="C13">
        <v>1.3516300000000001</v>
      </c>
      <c r="D13" s="1">
        <v>39212.53497685185</v>
      </c>
      <c r="E13">
        <v>1.3516599999999999</v>
      </c>
      <c r="F13">
        <v>1</v>
      </c>
      <c r="G13" s="2" t="s">
        <v>7</v>
      </c>
      <c r="H13">
        <f>(Table1[[#This Row],[SellPrice]]-Table1[[#This Row],[BuyPrice]])*10000</f>
        <v>-36.299999999998001</v>
      </c>
    </row>
    <row r="14" spans="1:8" x14ac:dyDescent="0.25">
      <c r="A14">
        <v>1.3552599999999999</v>
      </c>
      <c r="B14" s="1">
        <v>39211.552106481482</v>
      </c>
      <c r="C14">
        <v>1.3516300000000001</v>
      </c>
      <c r="D14" s="1">
        <v>39212.53497685185</v>
      </c>
      <c r="E14">
        <v>1.3516599999999999</v>
      </c>
      <c r="F14">
        <v>1</v>
      </c>
      <c r="G14" s="2" t="s">
        <v>7</v>
      </c>
      <c r="H14">
        <f>(Table1[[#This Row],[SellPrice]]-Table1[[#This Row],[BuyPrice]])*10000</f>
        <v>-36.299999999998001</v>
      </c>
    </row>
    <row r="15" spans="1:8" x14ac:dyDescent="0.25">
      <c r="A15">
        <v>1.3552599999999999</v>
      </c>
      <c r="B15" s="1">
        <v>39211.659097222226</v>
      </c>
      <c r="C15">
        <v>1.3516300000000001</v>
      </c>
      <c r="D15" s="1">
        <v>39212.53497685185</v>
      </c>
      <c r="E15">
        <v>1.3516599999999999</v>
      </c>
      <c r="F15">
        <v>1</v>
      </c>
      <c r="G15" s="2" t="s">
        <v>7</v>
      </c>
      <c r="H15">
        <f>(Table1[[#This Row],[SellPrice]]-Table1[[#This Row],[BuyPrice]])*10000</f>
        <v>-36.299999999998001</v>
      </c>
    </row>
    <row r="16" spans="1:8" x14ac:dyDescent="0.25">
      <c r="A16">
        <v>1.3552599999999999</v>
      </c>
      <c r="B16" s="1">
        <v>39211.695787037039</v>
      </c>
      <c r="C16">
        <v>1.3516300000000001</v>
      </c>
      <c r="D16" s="1">
        <v>39212.53497685185</v>
      </c>
      <c r="E16">
        <v>1.3516599999999999</v>
      </c>
      <c r="F16">
        <v>1</v>
      </c>
      <c r="G16" s="2" t="s">
        <v>7</v>
      </c>
      <c r="H16">
        <f>(Table1[[#This Row],[SellPrice]]-Table1[[#This Row],[BuyPrice]])*10000</f>
        <v>-36.299999999998001</v>
      </c>
    </row>
    <row r="17" spans="1:8" x14ac:dyDescent="0.25">
      <c r="A17">
        <v>1.1923999999999999</v>
      </c>
      <c r="B17" s="1">
        <v>38785.000104166669</v>
      </c>
      <c r="C17">
        <v>1.1887799999999999</v>
      </c>
      <c r="D17" s="1">
        <v>38784</v>
      </c>
      <c r="E17">
        <v>1.2092000000000001</v>
      </c>
      <c r="F17">
        <v>-1</v>
      </c>
      <c r="G17" s="2" t="s">
        <v>7</v>
      </c>
      <c r="H17">
        <f>(Table1[[#This Row],[SellPrice]]-Table1[[#This Row],[BuyPrice]])*10000</f>
        <v>-36.199999999999562</v>
      </c>
    </row>
    <row r="18" spans="1:8" x14ac:dyDescent="0.25">
      <c r="A18">
        <v>1.3206500000000001</v>
      </c>
      <c r="B18" s="1">
        <v>39071.0000462963</v>
      </c>
      <c r="C18">
        <v>1.31945</v>
      </c>
      <c r="D18" s="1">
        <v>39083.899293981478</v>
      </c>
      <c r="E18">
        <v>1.3052950000000001</v>
      </c>
      <c r="F18">
        <v>1</v>
      </c>
      <c r="G18" s="2" t="s">
        <v>7</v>
      </c>
      <c r="H18">
        <f>(Table1[[#This Row],[SellPrice]]-Table1[[#This Row],[BuyPrice]])*10000</f>
        <v>-12.000000000000899</v>
      </c>
    </row>
    <row r="19" spans="1:8" x14ac:dyDescent="0.25">
      <c r="A19">
        <v>1.2358800000000001</v>
      </c>
      <c r="B19" s="1">
        <v>38581.000034722223</v>
      </c>
      <c r="C19">
        <v>1.2347300000000001</v>
      </c>
      <c r="D19" s="1">
        <v>38580.000069444446</v>
      </c>
      <c r="E19">
        <v>1.2486549999999998</v>
      </c>
      <c r="F19">
        <v>-1</v>
      </c>
      <c r="G19" s="2" t="s">
        <v>7</v>
      </c>
      <c r="H19">
        <f>(Table1[[#This Row],[SellPrice]]-Table1[[#This Row],[BuyPrice]])*10000</f>
        <v>-11.499999999999844</v>
      </c>
    </row>
    <row r="20" spans="1:8" x14ac:dyDescent="0.25">
      <c r="A20">
        <v>1.28511</v>
      </c>
      <c r="B20" s="1">
        <v>38946</v>
      </c>
      <c r="C20">
        <v>1.28406</v>
      </c>
      <c r="D20" s="1">
        <v>38947.314895833333</v>
      </c>
      <c r="E20">
        <v>1.269455</v>
      </c>
      <c r="F20">
        <v>1</v>
      </c>
      <c r="G20" s="2" t="s">
        <v>7</v>
      </c>
      <c r="H20">
        <f>(Table1[[#This Row],[SellPrice]]-Table1[[#This Row],[BuyPrice]])*10000</f>
        <v>-10.499999999999954</v>
      </c>
    </row>
    <row r="21" spans="1:8" x14ac:dyDescent="0.25">
      <c r="A21">
        <v>1.4383600000000001</v>
      </c>
      <c r="B21" s="1">
        <v>40172.001087962963</v>
      </c>
      <c r="C21">
        <v>1.43747</v>
      </c>
      <c r="D21" s="1">
        <v>40175</v>
      </c>
      <c r="E21">
        <v>1.4217300000000002</v>
      </c>
      <c r="F21">
        <v>1</v>
      </c>
      <c r="G21" s="2" t="s">
        <v>7</v>
      </c>
      <c r="H21">
        <f>(Table1[[#This Row],[SellPrice]]-Table1[[#This Row],[BuyPrice]])*10000</f>
        <v>-8.9000000000005741</v>
      </c>
    </row>
    <row r="22" spans="1:8" x14ac:dyDescent="0.25">
      <c r="A22">
        <v>1.2744599999999999</v>
      </c>
      <c r="B22" s="1">
        <v>38993</v>
      </c>
      <c r="C22">
        <v>1.2736400000000001</v>
      </c>
      <c r="D22" s="1">
        <v>38994.019155092596</v>
      </c>
      <c r="E22">
        <v>1.2639450000000001</v>
      </c>
      <c r="F22">
        <v>1</v>
      </c>
      <c r="G22" s="2" t="s">
        <v>7</v>
      </c>
      <c r="H22">
        <f>(Table1[[#This Row],[SellPrice]]-Table1[[#This Row],[BuyPrice]])*10000</f>
        <v>-8.1999999999982087</v>
      </c>
    </row>
    <row r="23" spans="1:8" x14ac:dyDescent="0.25">
      <c r="A23">
        <v>1.5782700000000001</v>
      </c>
      <c r="B23" s="1">
        <v>39605.874988425923</v>
      </c>
      <c r="C23">
        <v>1.57785</v>
      </c>
      <c r="D23" s="1">
        <v>39608.000011574077</v>
      </c>
      <c r="E23">
        <v>1.538435</v>
      </c>
      <c r="F23">
        <v>1</v>
      </c>
      <c r="G23" s="2" t="s">
        <v>7</v>
      </c>
      <c r="H23">
        <f>(Table1[[#This Row],[SellPrice]]-Table1[[#This Row],[BuyPrice]])*10000</f>
        <v>-4.2000000000008697</v>
      </c>
    </row>
    <row r="24" spans="1:8" x14ac:dyDescent="0.25">
      <c r="A24">
        <v>1.4402900000000001</v>
      </c>
      <c r="B24" s="1">
        <v>39441</v>
      </c>
      <c r="C24">
        <v>1.4401999999999999</v>
      </c>
      <c r="D24" s="1">
        <v>39442.032916666663</v>
      </c>
      <c r="E24">
        <v>1.431055</v>
      </c>
      <c r="F24">
        <v>1</v>
      </c>
      <c r="G24" s="2" t="s">
        <v>7</v>
      </c>
      <c r="H24">
        <f>(Table1[[#This Row],[SellPrice]]-Table1[[#This Row],[BuyPrice]])*10000</f>
        <v>-0.90000000000145519</v>
      </c>
    </row>
    <row r="25" spans="1:8" x14ac:dyDescent="0.25">
      <c r="A25">
        <v>1.2830900000000001</v>
      </c>
      <c r="B25" s="1">
        <v>38959.000231481485</v>
      </c>
      <c r="C25">
        <v>1.2833000000000001</v>
      </c>
      <c r="D25" s="1">
        <v>38960.0000462963</v>
      </c>
      <c r="E25">
        <v>1.272675</v>
      </c>
      <c r="F25">
        <v>1</v>
      </c>
      <c r="G25" s="2" t="s">
        <v>7</v>
      </c>
      <c r="H25">
        <f>(Table1[[#This Row],[SellPrice]]-Table1[[#This Row],[BuyPrice]])*10000</f>
        <v>2.1000000000004349</v>
      </c>
    </row>
    <row r="26" spans="1:8" x14ac:dyDescent="0.25">
      <c r="A26">
        <v>1.46587</v>
      </c>
      <c r="B26" s="1">
        <v>40092</v>
      </c>
      <c r="C26">
        <v>1.4661500000000001</v>
      </c>
      <c r="D26" s="1">
        <v>40092.001539351855</v>
      </c>
      <c r="E26">
        <v>1.44808</v>
      </c>
      <c r="F26">
        <v>1</v>
      </c>
      <c r="G26" s="2" t="s">
        <v>7</v>
      </c>
      <c r="H26">
        <f>(Table1[[#This Row],[SellPrice]]-Table1[[#This Row],[BuyPrice]])*10000</f>
        <v>2.8000000000005798</v>
      </c>
    </row>
    <row r="27" spans="1:8" x14ac:dyDescent="0.25">
      <c r="A27">
        <v>1.42883</v>
      </c>
      <c r="B27" s="1">
        <v>40028</v>
      </c>
      <c r="C27">
        <v>1.4303900000000001</v>
      </c>
      <c r="D27" s="1">
        <v>40028.390740740739</v>
      </c>
      <c r="E27">
        <v>1.4007849999999999</v>
      </c>
      <c r="F27">
        <v>1</v>
      </c>
      <c r="G27" s="2" t="s">
        <v>7</v>
      </c>
      <c r="H27">
        <f>(Table1[[#This Row],[SellPrice]]-Table1[[#This Row],[BuyPrice]])*10000</f>
        <v>15.600000000000058</v>
      </c>
    </row>
    <row r="28" spans="1:8" x14ac:dyDescent="0.25">
      <c r="A28">
        <v>1.22603</v>
      </c>
      <c r="B28" s="1">
        <v>38825</v>
      </c>
      <c r="C28">
        <v>1.22783</v>
      </c>
      <c r="D28" s="1">
        <v>38825.521921296298</v>
      </c>
      <c r="E28">
        <v>1.2066749999999999</v>
      </c>
      <c r="F28">
        <v>1</v>
      </c>
      <c r="G28" s="2" t="s">
        <v>7</v>
      </c>
      <c r="H28">
        <f>(Table1[[#This Row],[SellPrice]]-Table1[[#This Row],[BuyPrice]])*10000</f>
        <v>18.000000000000238</v>
      </c>
    </row>
    <row r="29" spans="1:8" x14ac:dyDescent="0.25">
      <c r="A29">
        <v>1.3937900000000001</v>
      </c>
      <c r="B29" s="1">
        <v>39806</v>
      </c>
      <c r="C29">
        <v>1.3956500000000001</v>
      </c>
      <c r="D29" s="1">
        <v>39805.000219907408</v>
      </c>
      <c r="E29">
        <v>1.472035</v>
      </c>
      <c r="F29">
        <v>-1</v>
      </c>
      <c r="G29" s="2" t="s">
        <v>7</v>
      </c>
      <c r="H29">
        <f>(Table1[[#This Row],[SellPrice]]-Table1[[#This Row],[BuyPrice]])*10000</f>
        <v>18.599999999999728</v>
      </c>
    </row>
    <row r="30" spans="1:8" x14ac:dyDescent="0.25">
      <c r="A30">
        <v>1.3391999999999999</v>
      </c>
      <c r="B30" s="1">
        <v>39251</v>
      </c>
      <c r="C30">
        <v>1.34158</v>
      </c>
      <c r="D30" s="1">
        <v>39252</v>
      </c>
      <c r="E30">
        <v>1.3263799999999999</v>
      </c>
      <c r="F30">
        <v>1</v>
      </c>
      <c r="G30" s="2" t="s">
        <v>7</v>
      </c>
      <c r="H30">
        <f>(Table1[[#This Row],[SellPrice]]-Table1[[#This Row],[BuyPrice]])*10000</f>
        <v>23.800000000000487</v>
      </c>
    </row>
    <row r="31" spans="1:8" x14ac:dyDescent="0.25">
      <c r="A31">
        <v>1.5517799999999999</v>
      </c>
      <c r="B31" s="1">
        <v>39617.000081018516</v>
      </c>
      <c r="C31">
        <v>1.5545</v>
      </c>
      <c r="D31" s="1">
        <v>39618.000034722223</v>
      </c>
      <c r="E31">
        <v>1.5303849999999999</v>
      </c>
      <c r="F31">
        <v>1</v>
      </c>
      <c r="G31" s="2" t="s">
        <v>7</v>
      </c>
      <c r="H31">
        <f>(Table1[[#This Row],[SellPrice]]-Table1[[#This Row],[BuyPrice]])*10000</f>
        <v>27.200000000000557</v>
      </c>
    </row>
    <row r="32" spans="1:8" x14ac:dyDescent="0.25">
      <c r="A32">
        <v>1.2639</v>
      </c>
      <c r="B32" s="1">
        <v>38887.000023148146</v>
      </c>
      <c r="C32">
        <v>1.2666500000000001</v>
      </c>
      <c r="D32" s="1">
        <v>38890.000034722223</v>
      </c>
      <c r="E32">
        <v>1.253085</v>
      </c>
      <c r="F32">
        <v>1</v>
      </c>
      <c r="G32" s="2" t="s">
        <v>7</v>
      </c>
      <c r="H32">
        <f>(Table1[[#This Row],[SellPrice]]-Table1[[#This Row],[BuyPrice]])*10000</f>
        <v>27.500000000000302</v>
      </c>
    </row>
    <row r="33" spans="1:8" x14ac:dyDescent="0.25">
      <c r="A33">
        <v>1.2389300000000001</v>
      </c>
      <c r="B33" s="1">
        <v>38604.012337962966</v>
      </c>
      <c r="C33">
        <v>1.2419</v>
      </c>
      <c r="D33" s="1">
        <v>38603.000023148146</v>
      </c>
      <c r="E33">
        <v>1.2589250000000001</v>
      </c>
      <c r="F33">
        <v>-1</v>
      </c>
      <c r="G33" s="2" t="s">
        <v>7</v>
      </c>
      <c r="H33">
        <f>(Table1[[#This Row],[SellPrice]]-Table1[[#This Row],[BuyPrice]])*10000</f>
        <v>29.699999999999172</v>
      </c>
    </row>
    <row r="34" spans="1:8" x14ac:dyDescent="0.25">
      <c r="A34">
        <v>1.27058</v>
      </c>
      <c r="B34" s="1">
        <v>38989.645914351851</v>
      </c>
      <c r="C34">
        <v>1.2736400000000001</v>
      </c>
      <c r="D34" s="1">
        <v>38994.019155092596</v>
      </c>
      <c r="E34">
        <v>1.2635700000000001</v>
      </c>
      <c r="F34">
        <v>1</v>
      </c>
      <c r="G34" s="2" t="s">
        <v>7</v>
      </c>
      <c r="H34">
        <f>(Table1[[#This Row],[SellPrice]]-Table1[[#This Row],[BuyPrice]])*10000</f>
        <v>30.600000000000627</v>
      </c>
    </row>
    <row r="35" spans="1:8" x14ac:dyDescent="0.25">
      <c r="A35">
        <v>1.29511</v>
      </c>
      <c r="B35" s="1">
        <v>39099.647800925923</v>
      </c>
      <c r="C35">
        <v>1.2988200000000001</v>
      </c>
      <c r="D35" s="1">
        <v>39101.156898148147</v>
      </c>
      <c r="E35">
        <v>1.2866599999999999</v>
      </c>
      <c r="F35">
        <v>1</v>
      </c>
      <c r="G35" s="2" t="s">
        <v>7</v>
      </c>
      <c r="H35">
        <f>(Table1[[#This Row],[SellPrice]]-Table1[[#This Row],[BuyPrice]])*10000</f>
        <v>37.100000000001017</v>
      </c>
    </row>
    <row r="36" spans="1:8" x14ac:dyDescent="0.25">
      <c r="A36">
        <v>1.2053799999999999</v>
      </c>
      <c r="B36" s="1">
        <v>38552.009710648148</v>
      </c>
      <c r="C36">
        <v>1.2096100000000001</v>
      </c>
      <c r="D36" s="1">
        <v>38548.000034722223</v>
      </c>
      <c r="E36">
        <v>1.2255050000000001</v>
      </c>
      <c r="F36">
        <v>-1</v>
      </c>
      <c r="G36" s="2" t="s">
        <v>7</v>
      </c>
      <c r="H36">
        <f>(Table1[[#This Row],[SellPrice]]-Table1[[#This Row],[BuyPrice]])*10000</f>
        <v>42.300000000001781</v>
      </c>
    </row>
    <row r="37" spans="1:8" x14ac:dyDescent="0.25">
      <c r="A37">
        <v>1.3975</v>
      </c>
      <c r="B37" s="1">
        <v>40007.000011574077</v>
      </c>
      <c r="C37">
        <v>1.4018299999999999</v>
      </c>
      <c r="D37" s="1">
        <v>40009.257743055554</v>
      </c>
      <c r="E37">
        <v>1.383275</v>
      </c>
      <c r="F37">
        <v>1</v>
      </c>
      <c r="G37" s="2" t="s">
        <v>7</v>
      </c>
      <c r="H37">
        <f>(Table1[[#This Row],[SellPrice]]-Table1[[#This Row],[BuyPrice]])*10000</f>
        <v>43.29999999999945</v>
      </c>
    </row>
    <row r="38" spans="1:8" x14ac:dyDescent="0.25">
      <c r="A38">
        <v>1.3544499999999999</v>
      </c>
      <c r="B38" s="1">
        <v>39217.000208333331</v>
      </c>
      <c r="C38">
        <v>1.3590800000000001</v>
      </c>
      <c r="D38" s="1">
        <v>39218.0000462963</v>
      </c>
      <c r="E38">
        <v>1.34615</v>
      </c>
      <c r="F38">
        <v>1</v>
      </c>
      <c r="G38" s="2" t="s">
        <v>7</v>
      </c>
      <c r="H38">
        <f>(Table1[[#This Row],[SellPrice]]-Table1[[#This Row],[BuyPrice]])*10000</f>
        <v>46.30000000000134</v>
      </c>
    </row>
    <row r="39" spans="1:8" x14ac:dyDescent="0.25">
      <c r="A39">
        <v>1.2210799999999999</v>
      </c>
      <c r="B39" s="1">
        <v>38595.200671296298</v>
      </c>
      <c r="C39">
        <v>1.2261500000000001</v>
      </c>
      <c r="D39" s="1">
        <v>38593.630671296298</v>
      </c>
      <c r="E39">
        <v>1.237325</v>
      </c>
      <c r="F39">
        <v>-1</v>
      </c>
      <c r="G39" s="2" t="s">
        <v>7</v>
      </c>
      <c r="H39">
        <f>(Table1[[#This Row],[SellPrice]]-Table1[[#This Row],[BuyPrice]])*10000</f>
        <v>50.700000000001296</v>
      </c>
    </row>
    <row r="40" spans="1:8" hidden="1" x14ac:dyDescent="0.25">
      <c r="A40">
        <v>1.7687999999999999</v>
      </c>
      <c r="B40" s="1">
        <v>38657</v>
      </c>
      <c r="C40">
        <v>1.7742</v>
      </c>
      <c r="D40" s="1">
        <v>38656</v>
      </c>
      <c r="E40">
        <v>1.7904499999999999</v>
      </c>
      <c r="F40">
        <v>-1</v>
      </c>
      <c r="G40" s="2" t="s">
        <v>8</v>
      </c>
      <c r="H40">
        <f>(Table1[[#This Row],[SellPrice]]-Table1[[#This Row],[BuyPrice]])*10000</f>
        <v>54.000000000000711</v>
      </c>
    </row>
    <row r="41" spans="1:8" x14ac:dyDescent="0.25">
      <c r="A41">
        <v>1.26346</v>
      </c>
      <c r="B41" s="1">
        <v>38919.000462962962</v>
      </c>
      <c r="C41">
        <v>1.2697499999999999</v>
      </c>
      <c r="D41" s="1">
        <v>38922.000011574077</v>
      </c>
      <c r="E41">
        <v>1.245765</v>
      </c>
      <c r="F41">
        <v>1</v>
      </c>
      <c r="G41" s="2" t="s">
        <v>7</v>
      </c>
      <c r="H41">
        <f>(Table1[[#This Row],[SellPrice]]-Table1[[#This Row],[BuyPrice]])*10000</f>
        <v>62.899999999999068</v>
      </c>
    </row>
    <row r="42" spans="1:8" hidden="1" x14ac:dyDescent="0.25">
      <c r="A42">
        <v>1.8122</v>
      </c>
      <c r="B42" s="1">
        <v>38516.000034722223</v>
      </c>
      <c r="C42">
        <v>1.8187</v>
      </c>
      <c r="D42" s="1">
        <v>38512.602511574078</v>
      </c>
      <c r="E42">
        <v>1.8403</v>
      </c>
      <c r="F42">
        <v>-1</v>
      </c>
      <c r="G42" s="2" t="s">
        <v>8</v>
      </c>
      <c r="H42">
        <f>(Table1[[#This Row],[SellPrice]]-Table1[[#This Row],[BuyPrice]])*10000</f>
        <v>64.999999999999503</v>
      </c>
    </row>
    <row r="43" spans="1:8" x14ac:dyDescent="0.25">
      <c r="A43">
        <v>1.2598100000000001</v>
      </c>
      <c r="B43" s="1">
        <v>39784</v>
      </c>
      <c r="C43">
        <v>1.26658</v>
      </c>
      <c r="D43" s="1">
        <v>39783.000011574077</v>
      </c>
      <c r="E43">
        <v>1.3081849999999999</v>
      </c>
      <c r="F43">
        <v>-1</v>
      </c>
      <c r="G43" s="2" t="s">
        <v>7</v>
      </c>
      <c r="H43">
        <f>(Table1[[#This Row],[SellPrice]]-Table1[[#This Row],[BuyPrice]])*10000</f>
        <v>67.69999999999942</v>
      </c>
    </row>
    <row r="44" spans="1:8" x14ac:dyDescent="0.25">
      <c r="A44">
        <v>1.1832</v>
      </c>
      <c r="B44" s="1">
        <v>38708.000057870369</v>
      </c>
      <c r="C44">
        <v>1.1906099999999999</v>
      </c>
      <c r="D44" s="1">
        <v>38706.625671296293</v>
      </c>
      <c r="E44">
        <v>1.2061500000000001</v>
      </c>
      <c r="F44">
        <v>-1</v>
      </c>
      <c r="G44" s="2" t="s">
        <v>7</v>
      </c>
      <c r="H44">
        <f>(Table1[[#This Row],[SellPrice]]-Table1[[#This Row],[BuyPrice]])*10000</f>
        <v>74.09999999999917</v>
      </c>
    </row>
    <row r="45" spans="1:8" x14ac:dyDescent="0.25">
      <c r="A45">
        <v>1.4657800000000001</v>
      </c>
      <c r="B45" s="1">
        <v>39426.000034722223</v>
      </c>
      <c r="C45">
        <v>1.47349</v>
      </c>
      <c r="D45" s="1">
        <v>39427.300416666665</v>
      </c>
      <c r="E45">
        <v>1.4527749999999999</v>
      </c>
      <c r="F45">
        <v>1</v>
      </c>
      <c r="G45" s="2" t="s">
        <v>7</v>
      </c>
      <c r="H45">
        <f>(Table1[[#This Row],[SellPrice]]-Table1[[#This Row],[BuyPrice]])*10000</f>
        <v>77.099999999998829</v>
      </c>
    </row>
    <row r="46" spans="1:8" x14ac:dyDescent="0.25">
      <c r="A46">
        <v>1.3468800000000001</v>
      </c>
      <c r="B46" s="1">
        <v>39316.0000462963</v>
      </c>
      <c r="C46">
        <v>1.3547899999999999</v>
      </c>
      <c r="D46" s="1">
        <v>39317.000023148146</v>
      </c>
      <c r="E46">
        <v>1.33612</v>
      </c>
      <c r="F46">
        <v>1</v>
      </c>
      <c r="G46" s="2" t="s">
        <v>7</v>
      </c>
      <c r="H46">
        <f>(Table1[[#This Row],[SellPrice]]-Table1[[#This Row],[BuyPrice]])*10000</f>
        <v>79.099999999998616</v>
      </c>
    </row>
    <row r="47" spans="1:8" x14ac:dyDescent="0.25">
      <c r="A47">
        <v>1.57379</v>
      </c>
      <c r="B47" s="1">
        <v>39533.452210648145</v>
      </c>
      <c r="C47">
        <v>1.5819099999999999</v>
      </c>
      <c r="D47" s="1">
        <v>39534.000023148146</v>
      </c>
      <c r="E47">
        <v>1.5341499999999999</v>
      </c>
      <c r="F47">
        <v>1</v>
      </c>
      <c r="G47" s="2" t="s">
        <v>7</v>
      </c>
      <c r="H47">
        <f>(Table1[[#This Row],[SellPrice]]-Table1[[#This Row],[BuyPrice]])*10000</f>
        <v>81.199999999999051</v>
      </c>
    </row>
    <row r="48" spans="1:8" x14ac:dyDescent="0.25">
      <c r="A48">
        <v>1.41168</v>
      </c>
      <c r="B48" s="1">
        <v>39365.012731481482</v>
      </c>
      <c r="C48">
        <v>1.41991</v>
      </c>
      <c r="D48" s="1">
        <v>39367.000231481485</v>
      </c>
      <c r="E48">
        <v>1.4015149999999998</v>
      </c>
      <c r="F48">
        <v>1</v>
      </c>
      <c r="G48" s="2" t="s">
        <v>7</v>
      </c>
      <c r="H48">
        <f>(Table1[[#This Row],[SellPrice]]-Table1[[#This Row],[BuyPrice]])*10000</f>
        <v>82.299999999999599</v>
      </c>
    </row>
    <row r="49" spans="1:8" x14ac:dyDescent="0.25">
      <c r="A49">
        <v>1.4555</v>
      </c>
      <c r="B49" s="1">
        <v>39492.000138888892</v>
      </c>
      <c r="C49">
        <v>1.46417</v>
      </c>
      <c r="D49" s="1">
        <v>39493.000127314815</v>
      </c>
      <c r="E49">
        <v>1.4439250000000001</v>
      </c>
      <c r="F49">
        <v>1</v>
      </c>
      <c r="G49" s="2" t="s">
        <v>7</v>
      </c>
      <c r="H49">
        <f>(Table1[[#This Row],[SellPrice]]-Table1[[#This Row],[BuyPrice]])*10000</f>
        <v>86.699999999999562</v>
      </c>
    </row>
    <row r="50" spans="1:8" x14ac:dyDescent="0.25">
      <c r="A50">
        <v>1.47933</v>
      </c>
      <c r="B50" s="1">
        <v>40121.560370370367</v>
      </c>
      <c r="C50">
        <v>1.4880500000000001</v>
      </c>
      <c r="D50" s="1">
        <v>40122.527094907404</v>
      </c>
      <c r="E50">
        <v>1.4626749999999999</v>
      </c>
      <c r="F50">
        <v>1</v>
      </c>
      <c r="G50" s="2" t="s">
        <v>7</v>
      </c>
      <c r="H50">
        <f>(Table1[[#This Row],[SellPrice]]-Table1[[#This Row],[BuyPrice]])*10000</f>
        <v>87.200000000000614</v>
      </c>
    </row>
    <row r="51" spans="1:8" hidden="1" x14ac:dyDescent="0.25">
      <c r="A51">
        <v>1.7939000000000001</v>
      </c>
      <c r="B51" s="1">
        <v>38583.000011574077</v>
      </c>
      <c r="C51">
        <v>1.8037000000000001</v>
      </c>
      <c r="D51" s="1">
        <v>38582.000127314815</v>
      </c>
      <c r="E51">
        <v>1.8179000000000001</v>
      </c>
      <c r="F51">
        <v>-1</v>
      </c>
      <c r="G51" s="2" t="s">
        <v>8</v>
      </c>
      <c r="H51">
        <f>(Table1[[#This Row],[SellPrice]]-Table1[[#This Row],[BuyPrice]])*10000</f>
        <v>98.000000000000313</v>
      </c>
    </row>
    <row r="52" spans="1:8" x14ac:dyDescent="0.25">
      <c r="A52">
        <v>1.37059</v>
      </c>
      <c r="B52" s="1">
        <v>39297.0000462963</v>
      </c>
      <c r="C52">
        <v>1.38137</v>
      </c>
      <c r="D52" s="1">
        <v>39300</v>
      </c>
      <c r="E52">
        <v>1.36215</v>
      </c>
      <c r="F52">
        <v>1</v>
      </c>
      <c r="G52" s="2" t="s">
        <v>7</v>
      </c>
      <c r="H52">
        <f>(Table1[[#This Row],[SellPrice]]-Table1[[#This Row],[BuyPrice]])*10000</f>
        <v>107.80000000000013</v>
      </c>
    </row>
    <row r="53" spans="1:8" x14ac:dyDescent="0.25">
      <c r="A53">
        <v>1.54081</v>
      </c>
      <c r="B53" s="1">
        <v>39576.548993055556</v>
      </c>
      <c r="C53">
        <v>1.55314</v>
      </c>
      <c r="D53" s="1">
        <v>39581</v>
      </c>
      <c r="E53">
        <v>1.5285150000000001</v>
      </c>
      <c r="F53">
        <v>1</v>
      </c>
      <c r="G53" s="2" t="s">
        <v>7</v>
      </c>
      <c r="H53">
        <f>(Table1[[#This Row],[SellPrice]]-Table1[[#This Row],[BuyPrice]])*10000</f>
        <v>123.29999999999953</v>
      </c>
    </row>
    <row r="54" spans="1:8" x14ac:dyDescent="0.25">
      <c r="A54">
        <v>1.4753099999999999</v>
      </c>
      <c r="B54" s="1">
        <v>39681</v>
      </c>
      <c r="C54">
        <v>1.4890399999999999</v>
      </c>
      <c r="D54" s="1">
        <v>39682.010682870372</v>
      </c>
      <c r="E54">
        <v>1.4630450000000002</v>
      </c>
      <c r="F54">
        <v>1</v>
      </c>
      <c r="G54" s="2" t="s">
        <v>7</v>
      </c>
      <c r="H54">
        <f>(Table1[[#This Row],[SellPrice]]-Table1[[#This Row],[BuyPrice]])*10000</f>
        <v>137.30000000000021</v>
      </c>
    </row>
    <row r="55" spans="1:8" x14ac:dyDescent="0.25">
      <c r="A55">
        <v>1.20296</v>
      </c>
      <c r="B55" s="1">
        <v>38806.000289351854</v>
      </c>
      <c r="C55">
        <v>1.21678</v>
      </c>
      <c r="D55" s="1">
        <v>38807</v>
      </c>
      <c r="E55">
        <v>1.1951749999999999</v>
      </c>
      <c r="F55">
        <v>1</v>
      </c>
      <c r="G55" s="2" t="s">
        <v>7</v>
      </c>
      <c r="H55">
        <f>(Table1[[#This Row],[SellPrice]]-Table1[[#This Row],[BuyPrice]])*10000</f>
        <v>138.19999999999942</v>
      </c>
    </row>
    <row r="56" spans="1:8" x14ac:dyDescent="0.25">
      <c r="A56">
        <v>1.4628699999999999</v>
      </c>
      <c r="B56" s="1">
        <v>39471</v>
      </c>
      <c r="C56">
        <v>1.4771399999999999</v>
      </c>
      <c r="D56" s="1">
        <v>39472.000034722223</v>
      </c>
      <c r="E56">
        <v>1.4366349999999999</v>
      </c>
      <c r="F56">
        <v>1</v>
      </c>
      <c r="G56" s="2" t="s">
        <v>7</v>
      </c>
      <c r="H56">
        <f>(Table1[[#This Row],[SellPrice]]-Table1[[#This Row],[BuyPrice]])*10000</f>
        <v>142.70000000000005</v>
      </c>
    </row>
    <row r="57" spans="1:8" x14ac:dyDescent="0.25">
      <c r="A57">
        <v>1.391</v>
      </c>
      <c r="B57" s="1">
        <v>39983.000023148146</v>
      </c>
      <c r="C57">
        <v>1.4068400000000001</v>
      </c>
      <c r="D57" s="1">
        <v>39988</v>
      </c>
      <c r="E57">
        <v>1.3748149999999999</v>
      </c>
      <c r="F57">
        <v>1</v>
      </c>
      <c r="G57" s="2" t="s">
        <v>7</v>
      </c>
      <c r="H57">
        <f>(Table1[[#This Row],[SellPrice]]-Table1[[#This Row],[BuyPrice]])*10000</f>
        <v>158.40000000000077</v>
      </c>
    </row>
    <row r="58" spans="1:8" x14ac:dyDescent="0.25">
      <c r="A58">
        <v>1.57307</v>
      </c>
      <c r="B58" s="1">
        <v>39639</v>
      </c>
      <c r="C58">
        <v>1.5895699999999999</v>
      </c>
      <c r="D58" s="1">
        <v>39643</v>
      </c>
      <c r="E58">
        <v>1.5611649999999999</v>
      </c>
      <c r="F58">
        <v>1</v>
      </c>
      <c r="G58" s="2" t="s">
        <v>7</v>
      </c>
      <c r="H58">
        <f>(Table1[[#This Row],[SellPrice]]-Table1[[#This Row],[BuyPrice]])*10000</f>
        <v>164.9999999999996</v>
      </c>
    </row>
    <row r="59" spans="1:8" x14ac:dyDescent="0.25">
      <c r="A59">
        <v>1.43692</v>
      </c>
      <c r="B59" s="1">
        <v>39721</v>
      </c>
      <c r="C59">
        <v>1.4537</v>
      </c>
      <c r="D59" s="1">
        <v>39720.000023148146</v>
      </c>
      <c r="E59">
        <v>1.4866250000000001</v>
      </c>
      <c r="F59">
        <v>-1</v>
      </c>
      <c r="G59" s="2" t="s">
        <v>7</v>
      </c>
      <c r="H59">
        <f>(Table1[[#This Row],[SellPrice]]-Table1[[#This Row],[BuyPrice]])*10000</f>
        <v>167.80000000000018</v>
      </c>
    </row>
    <row r="60" spans="1:8" hidden="1" x14ac:dyDescent="0.25">
      <c r="A60">
        <v>1.8213999999999999</v>
      </c>
      <c r="B60" s="1">
        <v>38608</v>
      </c>
      <c r="C60">
        <v>1.8423</v>
      </c>
      <c r="D60" s="1">
        <v>38607.000023148146</v>
      </c>
      <c r="E60">
        <v>1.8498999999999999</v>
      </c>
      <c r="F60">
        <v>-1</v>
      </c>
      <c r="G60" s="2" t="s">
        <v>8</v>
      </c>
      <c r="H60">
        <f>(Table1[[#This Row],[SellPrice]]-Table1[[#This Row],[BuyPrice]])*10000</f>
        <v>209.00000000000142</v>
      </c>
    </row>
    <row r="61" spans="1:8" x14ac:dyDescent="0.25">
      <c r="A61">
        <v>1.3268</v>
      </c>
      <c r="B61" s="1">
        <v>39902</v>
      </c>
      <c r="C61">
        <v>1.35294</v>
      </c>
      <c r="D61" s="1">
        <v>39899</v>
      </c>
      <c r="E61">
        <v>1.3738999999999999</v>
      </c>
      <c r="F61">
        <v>-1</v>
      </c>
      <c r="G61" s="2" t="s">
        <v>7</v>
      </c>
      <c r="H61">
        <f>(Table1[[#This Row],[SellPrice]]-Table1[[#This Row],[BuyPrice]])*10000</f>
        <v>261.40000000000055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angrylala</dc:creator>
  <cp:lastModifiedBy>angrylala</cp:lastModifiedBy>
  <dcterms:created xsi:type="dcterms:W3CDTF">2011-01-05T01:29:13Z</dcterms:created>
  <dcterms:modified xsi:type="dcterms:W3CDTF">2011-01-05T01:34:11Z</dcterms:modified>
</cp:coreProperties>
</file>